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80"/>
  </bookViews>
  <sheets>
    <sheet name="แผนการใช้จ่าย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0" i="1" s="1"/>
  <c r="D29" i="1" s="1"/>
  <c r="D44" i="1" s="1"/>
  <c r="D30" i="1"/>
  <c r="D34" i="1"/>
</calcChain>
</file>

<file path=xl/sharedStrings.xml><?xml version="1.0" encoding="utf-8"?>
<sst xmlns="http://schemas.openxmlformats.org/spreadsheetml/2006/main" count="94" uniqueCount="71">
  <si>
    <t>รวม</t>
  </si>
  <si>
    <t>ชาชน</t>
  </si>
  <si>
    <t>วันหยุดยาว</t>
  </si>
  <si>
    <t>ชาชน ในการใช้รถใช้ถนน</t>
  </si>
  <si>
    <t>อุบัติเหตุทางถนนช่วงเทศกาลสำคัญ</t>
  </si>
  <si>
    <t>ลดการเกิดอุบัติเหตุ ช่วงเทศกาล</t>
  </si>
  <si>
    <t>ต.ค.65 - มี.ค.66</t>
  </si>
  <si>
    <t>อำนวยความสะดวกแก่ประ</t>
  </si>
  <si>
    <t>โครงการรณรงค์ป้องกันและแก้ไขปัญหา</t>
  </si>
  <si>
    <t>ประชาชน ได้รับความยุติธรรม</t>
  </si>
  <si>
    <t>ให้ความยุติธรรมแก่ประชาชน</t>
  </si>
  <si>
    <t>การปฏิรูประบบงานสอบสวน</t>
  </si>
  <si>
    <t>หมายยาเสพติด และ พ.ร.บ.สุขภาพจิต</t>
  </si>
  <si>
    <t>ระบาดของยาเสพติด</t>
  </si>
  <si>
    <t>นำเข้าสู่การบำบัดรักษา ตามประมวลกฎ</t>
  </si>
  <si>
    <t>ลำเลียง เพื่อลดการแพร่</t>
  </si>
  <si>
    <t>ไกลยาเสพติด</t>
  </si>
  <si>
    <t>ผู้มีอาการทางจิต และผู้ป่วยจิตเวช เพื่อ</t>
  </si>
  <si>
    <t>ปราบปรามสกัดกันเส้นทาง</t>
  </si>
  <si>
    <t>เพื่อให้ชุมชนปลอดภัยห่าง</t>
  </si>
  <si>
    <t>โครงการ ค้นหาผู้ใช้ ผู้เสพ ผู้ติดยา ผู้มี</t>
  </si>
  <si>
    <t>ในสถานศึกษา</t>
  </si>
  <si>
    <t>ยาเสพติด)</t>
  </si>
  <si>
    <t>แพร่ระบาดของยาเสพติด</t>
  </si>
  <si>
    <t>ผู้ผลิต ผู้ค้ายาเสพติด</t>
  </si>
  <si>
    <t>เสพติด(สลายโครงสร้าง/Heart Land/ด่าน</t>
  </si>
  <si>
    <t>สร้างภูมิคุ้มกัน ป้องกันการ</t>
  </si>
  <si>
    <t>ป้องกันปราบปราม สืบสวน</t>
  </si>
  <si>
    <t>การสกัดกั้น ปราบปราม การผลิตการค้ายา</t>
  </si>
  <si>
    <t>ยอดยกมา</t>
  </si>
  <si>
    <t>อื่นๆ</t>
  </si>
  <si>
    <t>อปท.</t>
  </si>
  <si>
    <t>ภาค เอกชน</t>
  </si>
  <si>
    <t>หน่วยงานภาครัฐ</t>
  </si>
  <si>
    <t>สตช.</t>
  </si>
  <si>
    <t>ผลการดำเนินการ</t>
  </si>
  <si>
    <t>งบประมาณ / แหล่งที่จัดสรร / สนับสนุน</t>
  </si>
  <si>
    <t>เป้าหมาย / วิธีดำเนินการ</t>
  </si>
  <si>
    <t>ชื่อ / โครงการ / กิจกรรม</t>
  </si>
  <si>
    <t>ที่</t>
  </si>
  <si>
    <t>ข้อมูล ณ  เดือนมีนาคม พ.ศ.2566</t>
  </si>
  <si>
    <t>ประจำปีงบประมาณ พ.ศ.2566  ไตรมาสที่ 1 - 2</t>
  </si>
  <si>
    <t>เทียบเท่า</t>
  </si>
  <si>
    <t>ในชีวิตและทรัพย์สิน</t>
  </si>
  <si>
    <t>ยาเสพติด</t>
  </si>
  <si>
    <t>โรงเรียนประถมศึกษา และมัธยมศึกษาหรือ</t>
  </si>
  <si>
    <t>ประชาชน มีความปลอดภัย</t>
  </si>
  <si>
    <t>สร้างภูมิคุ้มกันแป้องกัน</t>
  </si>
  <si>
    <t>การสร้างภูมิคุ้มกันในกลุ่มเป้าหมายระดับ</t>
  </si>
  <si>
    <t>ประเทศ</t>
  </si>
  <si>
    <t>กก.ตร.น้ำมันรถเช่า)</t>
  </si>
  <si>
    <t>ชุมชน</t>
  </si>
  <si>
    <t>และความมั่นคงภานใน</t>
  </si>
  <si>
    <t>(รวม ชมส.และอาสาสมัครตำรวจบ้าน .</t>
  </si>
  <si>
    <t>ลดอาชญากรรม ที่เกิดขึ้นใน</t>
  </si>
  <si>
    <t>รักษาความสงบเรียบร้อย</t>
  </si>
  <si>
    <t>การบังคับใช้กฎหมายและบริการประชาชน</t>
  </si>
  <si>
    <t>ให้บริการแก่นักท่องเที่ยว</t>
  </si>
  <si>
    <t>แก่นักท่องเที่ยว</t>
  </si>
  <si>
    <t>นักท่องเที่ยว มีความปลอดภัย</t>
  </si>
  <si>
    <t>รักษาความปลอดภัยและ</t>
  </si>
  <si>
    <t>การรักษาความปลอดภัยและให้บริการ</t>
  </si>
  <si>
    <t>ชาติ</t>
  </si>
  <si>
    <t>ในชุมชน</t>
  </si>
  <si>
    <t>ยาเสพติดแบบครบวงจรตามยุทธศาสตร์</t>
  </si>
  <si>
    <t>ลดการแพร่ระบาดของยาเสพติด</t>
  </si>
  <si>
    <t>โครงการชุมชนยั่งยืนเพื่อแก้ไขปัญหา</t>
  </si>
  <si>
    <t>ยอดการเบิก</t>
  </si>
  <si>
    <t>ผลที่คาดว่าจะได้รับ</t>
  </si>
  <si>
    <t>ข้อมูล ณ  เดือน มีนาคม พ.ศ.2566</t>
  </si>
  <si>
    <t>แผนการใช้จ่ายงบประมาณ สถานีตำรวจภูธรหล่มสัก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</si>
</sst>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color theme="1"/>
      <name val="TH SarabunIT๙"/>
      <family val="2"/>
      <charset val="222"/>
    </font>
    <font>
      <b/>
      <sz val="16"/>
      <name val="TH SarabunPSK"/>
      <family val="2"/>
      <charset val="222"/>
    </font>
    <font>
      <b/>
      <sz val="20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  <charset val="222"/>
    </font>
    <font>
      <b/>
      <sz val="14"/>
      <name val="TH SarabunPSK"/>
      <family val="2"/>
      <charset val="22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40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2" borderId="2" xfId="0" applyFont="1" applyFill="1" applyBorder="1"/>
    <xf numFmtId="0" fontId="5" fillId="2" borderId="8" xfId="0" applyFont="1" applyFill="1" applyBorder="1"/>
    <xf numFmtId="0" fontId="2" fillId="0" borderId="0" xfId="0" applyFont="1" applyAlignment="1">
      <alignment vertical="center"/>
    </xf>
    <xf numFmtId="187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2" borderId="5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9" fillId="2" borderId="5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3" fontId="3" fillId="5" borderId="1" xfId="0" applyNumberFormat="1" applyFont="1" applyFill="1" applyBorder="1" applyAlignment="1">
      <alignment horizontal="center" vertical="top"/>
    </xf>
    <xf numFmtId="0" fontId="9" fillId="2" borderId="2" xfId="0" applyFont="1" applyFill="1" applyBorder="1"/>
    <xf numFmtId="0" fontId="11" fillId="5" borderId="1" xfId="0" applyFont="1" applyFill="1" applyBorder="1"/>
    <xf numFmtId="0" fontId="1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187" fontId="12" fillId="5" borderId="1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87" fontId="5" fillId="2" borderId="10" xfId="1" applyNumberFormat="1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center" vertical="center"/>
    </xf>
    <xf numFmtId="187" fontId="5" fillId="2" borderId="4" xfId="1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87" fontId="9" fillId="2" borderId="10" xfId="1" applyNumberFormat="1" applyFont="1" applyFill="1" applyBorder="1" applyAlignment="1">
      <alignment horizontal="center" vertical="center"/>
    </xf>
    <xf numFmtId="187" fontId="9" fillId="2" borderId="7" xfId="1" applyNumberFormat="1" applyFont="1" applyFill="1" applyBorder="1" applyAlignment="1">
      <alignment horizontal="center" vertical="center"/>
    </xf>
    <xf numFmtId="187" fontId="9" fillId="2" borderId="4" xfId="1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8409"/>
      <color rgb="FFFF8FB4"/>
      <color rgb="FFFF71DA"/>
      <color rgb="FF66CCFF"/>
      <color rgb="FFBC5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topLeftCell="A31" zoomScaleNormal="80" zoomScaleSheetLayoutView="100" workbookViewId="0">
      <selection activeCell="J27" sqref="J27:J28"/>
    </sheetView>
  </sheetViews>
  <sheetFormatPr defaultColWidth="9" defaultRowHeight="20.25" x14ac:dyDescent="0.3"/>
  <cols>
    <col min="1" max="1" width="3.375" style="1" customWidth="1"/>
    <col min="2" max="2" width="33.375" style="1" customWidth="1"/>
    <col min="3" max="3" width="20.875" style="1" customWidth="1"/>
    <col min="4" max="4" width="15.25" style="1" customWidth="1"/>
    <col min="5" max="5" width="8.625" style="1" customWidth="1"/>
    <col min="6" max="6" width="6.125" style="1" customWidth="1"/>
    <col min="7" max="7" width="6.25" style="1" customWidth="1"/>
    <col min="8" max="8" width="5.125" style="1" customWidth="1"/>
    <col min="9" max="9" width="16.375" style="1" customWidth="1"/>
    <col min="10" max="10" width="25.625" style="1" customWidth="1"/>
    <col min="11" max="16384" width="9" style="1"/>
  </cols>
  <sheetData>
    <row r="1" spans="1:10" ht="26.25" x14ac:dyDescent="0.4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6.25" x14ac:dyDescent="0.4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6.25" x14ac:dyDescent="0.4">
      <c r="A3" s="65" t="s">
        <v>69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x14ac:dyDescent="0.3">
      <c r="A4" s="69" t="s">
        <v>39</v>
      </c>
      <c r="B4" s="69" t="s">
        <v>38</v>
      </c>
      <c r="C4" s="69" t="s">
        <v>37</v>
      </c>
      <c r="D4" s="72" t="s">
        <v>36</v>
      </c>
      <c r="E4" s="73"/>
      <c r="F4" s="73"/>
      <c r="G4" s="73"/>
      <c r="H4" s="74"/>
      <c r="I4" s="69" t="s">
        <v>35</v>
      </c>
      <c r="J4" s="69" t="s">
        <v>68</v>
      </c>
    </row>
    <row r="5" spans="1:10" ht="38.25" customHeight="1" x14ac:dyDescent="0.3">
      <c r="A5" s="70"/>
      <c r="B5" s="71"/>
      <c r="C5" s="71"/>
      <c r="D5" s="8" t="s">
        <v>34</v>
      </c>
      <c r="E5" s="9" t="s">
        <v>67</v>
      </c>
      <c r="F5" s="9" t="s">
        <v>32</v>
      </c>
      <c r="G5" s="8" t="s">
        <v>31</v>
      </c>
      <c r="H5" s="8" t="s">
        <v>30</v>
      </c>
      <c r="I5" s="70"/>
      <c r="J5" s="71"/>
    </row>
    <row r="6" spans="1:10" ht="24.6" customHeight="1" x14ac:dyDescent="0.3">
      <c r="A6" s="53">
        <v>1</v>
      </c>
      <c r="B6" s="10" t="s">
        <v>66</v>
      </c>
      <c r="C6" s="10" t="s">
        <v>19</v>
      </c>
      <c r="D6" s="56">
        <v>33500</v>
      </c>
      <c r="E6" s="59"/>
      <c r="F6" s="62"/>
      <c r="G6" s="62"/>
      <c r="H6" s="62"/>
      <c r="I6" s="53" t="s">
        <v>6</v>
      </c>
      <c r="J6" s="30" t="s">
        <v>65</v>
      </c>
    </row>
    <row r="7" spans="1:10" x14ac:dyDescent="0.3">
      <c r="A7" s="54"/>
      <c r="B7" s="11" t="s">
        <v>64</v>
      </c>
      <c r="C7" s="11" t="s">
        <v>16</v>
      </c>
      <c r="D7" s="57"/>
      <c r="E7" s="60"/>
      <c r="F7" s="63"/>
      <c r="G7" s="63"/>
      <c r="H7" s="63"/>
      <c r="I7" s="54"/>
      <c r="J7" s="31" t="s">
        <v>63</v>
      </c>
    </row>
    <row r="8" spans="1:10" x14ac:dyDescent="0.3">
      <c r="A8" s="54"/>
      <c r="B8" s="11" t="s">
        <v>62</v>
      </c>
      <c r="C8" s="11"/>
      <c r="D8" s="57"/>
      <c r="E8" s="60"/>
      <c r="F8" s="63"/>
      <c r="G8" s="63"/>
      <c r="H8" s="63"/>
      <c r="I8" s="54"/>
      <c r="J8" s="31"/>
    </row>
    <row r="9" spans="1:10" x14ac:dyDescent="0.3">
      <c r="A9" s="55"/>
      <c r="B9" s="25"/>
      <c r="C9" s="25"/>
      <c r="D9" s="58"/>
      <c r="E9" s="61"/>
      <c r="F9" s="64"/>
      <c r="G9" s="64"/>
      <c r="H9" s="64"/>
      <c r="I9" s="55"/>
      <c r="J9" s="31"/>
    </row>
    <row r="10" spans="1:10" ht="24.6" customHeight="1" x14ac:dyDescent="0.3">
      <c r="A10" s="53">
        <v>2</v>
      </c>
      <c r="B10" s="10" t="s">
        <v>61</v>
      </c>
      <c r="C10" s="10" t="s">
        <v>60</v>
      </c>
      <c r="D10" s="56">
        <v>5000</v>
      </c>
      <c r="E10" s="59"/>
      <c r="F10" s="62"/>
      <c r="G10" s="62"/>
      <c r="H10" s="62"/>
      <c r="I10" s="53" t="s">
        <v>6</v>
      </c>
      <c r="J10" s="30" t="s">
        <v>59</v>
      </c>
    </row>
    <row r="11" spans="1:10" x14ac:dyDescent="0.3">
      <c r="A11" s="54"/>
      <c r="B11" s="11" t="s">
        <v>58</v>
      </c>
      <c r="C11" s="11" t="s">
        <v>57</v>
      </c>
      <c r="D11" s="57"/>
      <c r="E11" s="60"/>
      <c r="F11" s="63"/>
      <c r="G11" s="63"/>
      <c r="H11" s="63"/>
      <c r="I11" s="54"/>
      <c r="J11" s="31" t="s">
        <v>43</v>
      </c>
    </row>
    <row r="12" spans="1:10" x14ac:dyDescent="0.3">
      <c r="A12" s="55"/>
      <c r="B12" s="25"/>
      <c r="C12" s="25"/>
      <c r="D12" s="58"/>
      <c r="E12" s="61"/>
      <c r="F12" s="64"/>
      <c r="G12" s="64"/>
      <c r="H12" s="64"/>
      <c r="I12" s="55"/>
      <c r="J12" s="31"/>
    </row>
    <row r="13" spans="1:10" ht="24.6" customHeight="1" x14ac:dyDescent="0.3">
      <c r="A13" s="53">
        <v>3</v>
      </c>
      <c r="B13" s="10" t="s">
        <v>56</v>
      </c>
      <c r="C13" s="10" t="s">
        <v>55</v>
      </c>
      <c r="D13" s="56">
        <f>1468600+29000+36000</f>
        <v>1533600</v>
      </c>
      <c r="E13" s="59"/>
      <c r="F13" s="62"/>
      <c r="G13" s="62"/>
      <c r="H13" s="62"/>
      <c r="I13" s="53" t="s">
        <v>6</v>
      </c>
      <c r="J13" s="30" t="s">
        <v>54</v>
      </c>
    </row>
    <row r="14" spans="1:10" x14ac:dyDescent="0.3">
      <c r="A14" s="54"/>
      <c r="B14" s="11" t="s">
        <v>53</v>
      </c>
      <c r="C14" s="11" t="s">
        <v>52</v>
      </c>
      <c r="D14" s="57"/>
      <c r="E14" s="60"/>
      <c r="F14" s="63"/>
      <c r="G14" s="63"/>
      <c r="H14" s="63"/>
      <c r="I14" s="54"/>
      <c r="J14" s="31" t="s">
        <v>51</v>
      </c>
    </row>
    <row r="15" spans="1:10" x14ac:dyDescent="0.3">
      <c r="A15" s="55"/>
      <c r="B15" s="25" t="s">
        <v>50</v>
      </c>
      <c r="C15" s="25" t="s">
        <v>49</v>
      </c>
      <c r="D15" s="58"/>
      <c r="E15" s="61"/>
      <c r="F15" s="64"/>
      <c r="G15" s="64"/>
      <c r="H15" s="64"/>
      <c r="I15" s="55"/>
      <c r="J15" s="32"/>
    </row>
    <row r="16" spans="1:10" x14ac:dyDescent="0.3">
      <c r="A16" s="53">
        <v>4</v>
      </c>
      <c r="B16" s="10" t="s">
        <v>48</v>
      </c>
      <c r="C16" s="10" t="s">
        <v>47</v>
      </c>
      <c r="D16" s="56">
        <v>39000</v>
      </c>
      <c r="E16" s="59"/>
      <c r="F16" s="62"/>
      <c r="G16" s="62"/>
      <c r="H16" s="62"/>
      <c r="I16" s="66" t="s">
        <v>6</v>
      </c>
      <c r="J16" s="30" t="s">
        <v>46</v>
      </c>
    </row>
    <row r="17" spans="1:10" ht="24.6" customHeight="1" x14ac:dyDescent="0.3">
      <c r="A17" s="54"/>
      <c r="B17" s="11" t="s">
        <v>45</v>
      </c>
      <c r="C17" s="11" t="s">
        <v>44</v>
      </c>
      <c r="D17" s="57"/>
      <c r="E17" s="60"/>
      <c r="F17" s="63"/>
      <c r="G17" s="63"/>
      <c r="H17" s="63"/>
      <c r="I17" s="67"/>
      <c r="J17" s="31" t="s">
        <v>43</v>
      </c>
    </row>
    <row r="18" spans="1:10" x14ac:dyDescent="0.3">
      <c r="A18" s="54"/>
      <c r="B18" s="11" t="s">
        <v>42</v>
      </c>
      <c r="C18" s="11"/>
      <c r="D18" s="57"/>
      <c r="E18" s="60"/>
      <c r="F18" s="63"/>
      <c r="G18" s="63"/>
      <c r="H18" s="63"/>
      <c r="I18" s="67"/>
      <c r="J18" s="31"/>
    </row>
    <row r="19" spans="1:10" x14ac:dyDescent="0.3">
      <c r="A19" s="55"/>
      <c r="B19" s="25"/>
      <c r="C19" s="25"/>
      <c r="D19" s="58"/>
      <c r="E19" s="61"/>
      <c r="F19" s="64"/>
      <c r="G19" s="64"/>
      <c r="H19" s="64"/>
      <c r="I19" s="68"/>
      <c r="J19" s="32"/>
    </row>
    <row r="20" spans="1:10" ht="31.9" customHeight="1" x14ac:dyDescent="0.3">
      <c r="A20" s="26"/>
      <c r="B20" s="27" t="s">
        <v>0</v>
      </c>
      <c r="C20" s="28"/>
      <c r="D20" s="29">
        <f>SUM(D6:D19)</f>
        <v>1611100</v>
      </c>
      <c r="E20" s="28"/>
      <c r="F20" s="28"/>
      <c r="G20" s="28"/>
      <c r="H20" s="28"/>
      <c r="I20" s="28"/>
      <c r="J20" s="28"/>
    </row>
    <row r="21" spans="1:10" ht="31.9" customHeight="1" x14ac:dyDescent="0.3">
      <c r="B21" s="6"/>
      <c r="C21" s="4"/>
      <c r="D21" s="5"/>
      <c r="E21" s="4"/>
      <c r="F21" s="4"/>
      <c r="G21" s="4"/>
      <c r="H21" s="4"/>
      <c r="I21" s="4"/>
      <c r="J21" s="4"/>
    </row>
    <row r="22" spans="1:10" ht="31.9" customHeight="1" x14ac:dyDescent="0.3">
      <c r="B22" s="6"/>
      <c r="C22" s="4"/>
      <c r="D22" s="5"/>
      <c r="E22" s="4"/>
      <c r="F22" s="4"/>
      <c r="G22" s="4"/>
      <c r="H22" s="4"/>
      <c r="I22" s="4"/>
      <c r="J22" s="4"/>
    </row>
    <row r="23" spans="1:10" ht="15.75" customHeight="1" x14ac:dyDescent="0.3">
      <c r="B23" s="6"/>
      <c r="C23" s="4"/>
      <c r="D23" s="5"/>
      <c r="E23" s="4"/>
      <c r="F23" s="4"/>
      <c r="G23" s="4"/>
      <c r="H23" s="4"/>
      <c r="I23" s="4"/>
      <c r="J23" s="4"/>
    </row>
    <row r="24" spans="1:10" ht="22.5" customHeight="1" x14ac:dyDescent="0.4">
      <c r="A24" s="65" t="s">
        <v>70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26.25" x14ac:dyDescent="0.4">
      <c r="A25" s="65" t="s">
        <v>41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26.25" x14ac:dyDescent="0.4">
      <c r="A26" s="65" t="s">
        <v>40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25.15" customHeight="1" x14ac:dyDescent="0.3">
      <c r="A27" s="48" t="s">
        <v>39</v>
      </c>
      <c r="B27" s="48" t="s">
        <v>38</v>
      </c>
      <c r="C27" s="48" t="s">
        <v>37</v>
      </c>
      <c r="D27" s="50" t="s">
        <v>36</v>
      </c>
      <c r="E27" s="51"/>
      <c r="F27" s="51"/>
      <c r="G27" s="51"/>
      <c r="H27" s="52"/>
      <c r="I27" s="48" t="s">
        <v>35</v>
      </c>
      <c r="J27" s="69" t="s">
        <v>68</v>
      </c>
    </row>
    <row r="28" spans="1:10" ht="40.5" x14ac:dyDescent="0.3">
      <c r="A28" s="49"/>
      <c r="B28" s="49"/>
      <c r="C28" s="49"/>
      <c r="D28" s="12" t="s">
        <v>34</v>
      </c>
      <c r="E28" s="13" t="s">
        <v>33</v>
      </c>
      <c r="F28" s="13" t="s">
        <v>32</v>
      </c>
      <c r="G28" s="12" t="s">
        <v>31</v>
      </c>
      <c r="H28" s="12" t="s">
        <v>30</v>
      </c>
      <c r="I28" s="49"/>
      <c r="J28" s="71"/>
    </row>
    <row r="29" spans="1:10" x14ac:dyDescent="0.3">
      <c r="A29" s="45" t="s">
        <v>29</v>
      </c>
      <c r="B29" s="46"/>
      <c r="C29" s="47"/>
      <c r="D29" s="14">
        <f>D20</f>
        <v>1611100</v>
      </c>
      <c r="E29" s="15"/>
      <c r="F29" s="15"/>
      <c r="G29" s="16"/>
      <c r="H29" s="16"/>
      <c r="I29" s="16"/>
      <c r="J29" s="16"/>
    </row>
    <row r="30" spans="1:10" x14ac:dyDescent="0.3">
      <c r="A30" s="33">
        <v>5</v>
      </c>
      <c r="B30" s="3" t="s">
        <v>28</v>
      </c>
      <c r="C30" s="3" t="s">
        <v>27</v>
      </c>
      <c r="D30" s="36">
        <f>10000+1000+20000+6500+6000</f>
        <v>43500</v>
      </c>
      <c r="E30" s="39"/>
      <c r="F30" s="42"/>
      <c r="G30" s="42"/>
      <c r="H30" s="42"/>
      <c r="I30" s="33" t="s">
        <v>6</v>
      </c>
      <c r="J30" s="3" t="s">
        <v>26</v>
      </c>
    </row>
    <row r="31" spans="1:10" ht="24.6" customHeight="1" x14ac:dyDescent="0.3">
      <c r="A31" s="34"/>
      <c r="B31" s="7" t="s">
        <v>25</v>
      </c>
      <c r="C31" s="7" t="s">
        <v>24</v>
      </c>
      <c r="D31" s="37"/>
      <c r="E31" s="40"/>
      <c r="F31" s="43"/>
      <c r="G31" s="43"/>
      <c r="H31" s="43"/>
      <c r="I31" s="34"/>
      <c r="J31" s="7" t="s">
        <v>23</v>
      </c>
    </row>
    <row r="32" spans="1:10" x14ac:dyDescent="0.3">
      <c r="A32" s="34"/>
      <c r="B32" s="7" t="s">
        <v>22</v>
      </c>
      <c r="C32" s="7"/>
      <c r="D32" s="37"/>
      <c r="E32" s="40"/>
      <c r="F32" s="43"/>
      <c r="G32" s="43"/>
      <c r="H32" s="43"/>
      <c r="I32" s="34"/>
      <c r="J32" s="7" t="s">
        <v>21</v>
      </c>
    </row>
    <row r="33" spans="1:10" x14ac:dyDescent="0.3">
      <c r="A33" s="35"/>
      <c r="B33" s="2"/>
      <c r="C33" s="2"/>
      <c r="D33" s="38"/>
      <c r="E33" s="41"/>
      <c r="F33" s="44"/>
      <c r="G33" s="44"/>
      <c r="H33" s="44"/>
      <c r="I33" s="35"/>
      <c r="J33" s="2"/>
    </row>
    <row r="34" spans="1:10" ht="24" x14ac:dyDescent="0.3">
      <c r="A34" s="17"/>
      <c r="B34" s="7" t="s">
        <v>20</v>
      </c>
      <c r="C34" s="3" t="s">
        <v>19</v>
      </c>
      <c r="D34" s="18">
        <f>52275+52275</f>
        <v>104550</v>
      </c>
      <c r="E34" s="19"/>
      <c r="F34" s="20"/>
      <c r="G34" s="20"/>
      <c r="H34" s="20"/>
      <c r="I34" s="17"/>
      <c r="J34" s="3" t="s">
        <v>18</v>
      </c>
    </row>
    <row r="35" spans="1:10" ht="24" x14ac:dyDescent="0.3">
      <c r="A35" s="17">
        <v>6</v>
      </c>
      <c r="B35" s="7" t="s">
        <v>17</v>
      </c>
      <c r="C35" s="7" t="s">
        <v>16</v>
      </c>
      <c r="D35" s="18"/>
      <c r="E35" s="19"/>
      <c r="F35" s="20"/>
      <c r="G35" s="20"/>
      <c r="H35" s="20"/>
      <c r="I35" s="17" t="s">
        <v>6</v>
      </c>
      <c r="J35" s="7" t="s">
        <v>15</v>
      </c>
    </row>
    <row r="36" spans="1:10" ht="24" x14ac:dyDescent="0.3">
      <c r="A36" s="17"/>
      <c r="B36" s="7" t="s">
        <v>14</v>
      </c>
      <c r="C36" s="7"/>
      <c r="D36" s="18"/>
      <c r="E36" s="19"/>
      <c r="F36" s="20"/>
      <c r="G36" s="20"/>
      <c r="H36" s="20"/>
      <c r="I36" s="17"/>
      <c r="J36" s="7" t="s">
        <v>13</v>
      </c>
    </row>
    <row r="37" spans="1:10" ht="24" x14ac:dyDescent="0.3">
      <c r="A37" s="17"/>
      <c r="B37" s="7" t="s">
        <v>12</v>
      </c>
      <c r="C37" s="7"/>
      <c r="D37" s="18"/>
      <c r="E37" s="19"/>
      <c r="F37" s="20"/>
      <c r="G37" s="20"/>
      <c r="H37" s="20"/>
      <c r="I37" s="17"/>
      <c r="J37" s="2"/>
    </row>
    <row r="38" spans="1:10" ht="20.25" customHeight="1" x14ac:dyDescent="0.3">
      <c r="A38" s="33">
        <v>7</v>
      </c>
      <c r="B38" s="3" t="s">
        <v>11</v>
      </c>
      <c r="C38" s="3" t="s">
        <v>10</v>
      </c>
      <c r="D38" s="36">
        <v>60200</v>
      </c>
      <c r="E38" s="39"/>
      <c r="F38" s="42"/>
      <c r="G38" s="42"/>
      <c r="H38" s="42"/>
      <c r="I38" s="33" t="s">
        <v>6</v>
      </c>
      <c r="J38" s="75" t="s">
        <v>9</v>
      </c>
    </row>
    <row r="39" spans="1:10" ht="24.6" customHeight="1" x14ac:dyDescent="0.3">
      <c r="A39" s="35"/>
      <c r="B39" s="2"/>
      <c r="C39" s="2"/>
      <c r="D39" s="38"/>
      <c r="E39" s="41"/>
      <c r="F39" s="44"/>
      <c r="G39" s="44"/>
      <c r="H39" s="44"/>
      <c r="I39" s="35"/>
      <c r="J39" s="76"/>
    </row>
    <row r="40" spans="1:10" x14ac:dyDescent="0.3">
      <c r="A40" s="33">
        <v>8</v>
      </c>
      <c r="B40" s="7" t="s">
        <v>8</v>
      </c>
      <c r="C40" s="7" t="s">
        <v>7</v>
      </c>
      <c r="D40" s="36">
        <v>39000</v>
      </c>
      <c r="E40" s="39"/>
      <c r="F40" s="42"/>
      <c r="G40" s="42"/>
      <c r="H40" s="42"/>
      <c r="I40" s="33" t="s">
        <v>6</v>
      </c>
      <c r="J40" s="3" t="s">
        <v>5</v>
      </c>
    </row>
    <row r="41" spans="1:10" ht="24.6" customHeight="1" x14ac:dyDescent="0.3">
      <c r="A41" s="34"/>
      <c r="B41" s="7" t="s">
        <v>4</v>
      </c>
      <c r="C41" s="7" t="s">
        <v>3</v>
      </c>
      <c r="D41" s="37"/>
      <c r="E41" s="40"/>
      <c r="F41" s="43"/>
      <c r="G41" s="43"/>
      <c r="H41" s="43"/>
      <c r="I41" s="34"/>
      <c r="J41" s="7" t="s">
        <v>2</v>
      </c>
    </row>
    <row r="42" spans="1:10" x14ac:dyDescent="0.3">
      <c r="A42" s="34"/>
      <c r="B42" s="7"/>
      <c r="C42" s="7" t="s">
        <v>1</v>
      </c>
      <c r="D42" s="37"/>
      <c r="E42" s="40"/>
      <c r="F42" s="43"/>
      <c r="G42" s="43"/>
      <c r="H42" s="43"/>
      <c r="I42" s="34"/>
      <c r="J42" s="7"/>
    </row>
    <row r="43" spans="1:10" x14ac:dyDescent="0.3">
      <c r="A43" s="35"/>
      <c r="B43" s="2"/>
      <c r="C43" s="2"/>
      <c r="D43" s="38"/>
      <c r="E43" s="41"/>
      <c r="F43" s="44"/>
      <c r="G43" s="44"/>
      <c r="H43" s="44"/>
      <c r="I43" s="35"/>
      <c r="J43" s="2"/>
    </row>
    <row r="44" spans="1:10" ht="27.75" customHeight="1" x14ac:dyDescent="0.3">
      <c r="A44" s="21"/>
      <c r="B44" s="22" t="s">
        <v>0</v>
      </c>
      <c r="C44" s="23"/>
      <c r="D44" s="24">
        <f>SUM(D29:D43)</f>
        <v>1858350</v>
      </c>
      <c r="E44" s="21"/>
      <c r="F44" s="21"/>
      <c r="G44" s="21"/>
      <c r="H44" s="21"/>
      <c r="I44" s="21"/>
      <c r="J44" s="21"/>
    </row>
  </sheetData>
  <mergeCells count="69">
    <mergeCell ref="D10:D12"/>
    <mergeCell ref="E10:E12"/>
    <mergeCell ref="F10:F12"/>
    <mergeCell ref="G10:G12"/>
    <mergeCell ref="J38:J39"/>
    <mergeCell ref="H10:H12"/>
    <mergeCell ref="I10:I12"/>
    <mergeCell ref="H30:H33"/>
    <mergeCell ref="I30:I33"/>
    <mergeCell ref="H38:H39"/>
    <mergeCell ref="I38:I39"/>
    <mergeCell ref="G30:G33"/>
    <mergeCell ref="G6:G9"/>
    <mergeCell ref="A1:J1"/>
    <mergeCell ref="A2:J2"/>
    <mergeCell ref="A3:J3"/>
    <mergeCell ref="A4:A5"/>
    <mergeCell ref="B4:B5"/>
    <mergeCell ref="C4:C5"/>
    <mergeCell ref="D4:H4"/>
    <mergeCell ref="I4:I5"/>
    <mergeCell ref="J4:J5"/>
    <mergeCell ref="H6:H9"/>
    <mergeCell ref="I6:I9"/>
    <mergeCell ref="A10:A12"/>
    <mergeCell ref="H16:H19"/>
    <mergeCell ref="I16:I19"/>
    <mergeCell ref="A13:A15"/>
    <mergeCell ref="D13:D15"/>
    <mergeCell ref="E13:E15"/>
    <mergeCell ref="F13:F15"/>
    <mergeCell ref="G13:G15"/>
    <mergeCell ref="H13:H15"/>
    <mergeCell ref="A16:A19"/>
    <mergeCell ref="A6:A9"/>
    <mergeCell ref="D6:D9"/>
    <mergeCell ref="E6:E9"/>
    <mergeCell ref="F6:F9"/>
    <mergeCell ref="C27:C28"/>
    <mergeCell ref="D27:H27"/>
    <mergeCell ref="I27:I28"/>
    <mergeCell ref="J27:J28"/>
    <mergeCell ref="I13:I15"/>
    <mergeCell ref="D16:D19"/>
    <mergeCell ref="E16:E19"/>
    <mergeCell ref="F16:F19"/>
    <mergeCell ref="G16:G19"/>
    <mergeCell ref="A24:J24"/>
    <mergeCell ref="A25:J25"/>
    <mergeCell ref="A26:J26"/>
    <mergeCell ref="A27:A28"/>
    <mergeCell ref="B27:B28"/>
    <mergeCell ref="A29:C29"/>
    <mergeCell ref="A30:A33"/>
    <mergeCell ref="D30:D33"/>
    <mergeCell ref="E30:E33"/>
    <mergeCell ref="F30:F33"/>
    <mergeCell ref="A38:A39"/>
    <mergeCell ref="D38:D39"/>
    <mergeCell ref="E38:E39"/>
    <mergeCell ref="F38:F39"/>
    <mergeCell ref="G38:G39"/>
    <mergeCell ref="I40:I43"/>
    <mergeCell ref="A40:A43"/>
    <mergeCell ref="D40:D43"/>
    <mergeCell ref="E40:E43"/>
    <mergeCell ref="F40:F43"/>
    <mergeCell ref="G40:G43"/>
    <mergeCell ref="H40:H43"/>
  </mergeCells>
  <pageMargins left="3.937007874015748E-2" right="3.937007874015748E-2" top="0.35433070866141736" bottom="0.35433070866141736" header="0.31496062992125984" footer="0.31496062992125984"/>
  <pageSetup scale="91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แผนการใช้จ่าย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Enjoy</cp:lastModifiedBy>
  <cp:lastPrinted>2023-05-29T04:52:24Z</cp:lastPrinted>
  <dcterms:created xsi:type="dcterms:W3CDTF">2023-05-29T04:08:26Z</dcterms:created>
  <dcterms:modified xsi:type="dcterms:W3CDTF">2023-05-29T05:59:05Z</dcterms:modified>
</cp:coreProperties>
</file>